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600" windowHeight="96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3" i="1"/>
  <c r="H15" i="1" s="1"/>
  <c r="H17" i="1" l="1"/>
  <c r="H16" i="1" l="1"/>
</calcChain>
</file>

<file path=xl/sharedStrings.xml><?xml version="1.0" encoding="utf-8"?>
<sst xmlns="http://schemas.openxmlformats.org/spreadsheetml/2006/main" count="51" uniqueCount="42">
  <si>
    <t>výrobce a typ</t>
  </si>
  <si>
    <t>množství</t>
  </si>
  <si>
    <t>Popis</t>
  </si>
  <si>
    <t>pedestal</t>
  </si>
  <si>
    <t>kabeláž</t>
  </si>
  <si>
    <t>drobný instalační materiál</t>
  </si>
  <si>
    <t>doprava</t>
  </si>
  <si>
    <t>Celkem bez DPH</t>
  </si>
  <si>
    <t>DPH 21%</t>
  </si>
  <si>
    <t>Celkem vč. DPH</t>
  </si>
  <si>
    <t>motorový zoom objektiv, musí zabezpečit šíři obrazu ve formátu SCOPE 8,9m a ve formátu FLAT 6,89m. Výška obrazu je u obou formátů fixní.</t>
  </si>
  <si>
    <t>Kompletní sada audio, video a řídících kabelů, konektory, ovládacích prvků a ostatní instalační materiál. Podmínkou je zapojení na stávající procesor Dolby CP650 s EX kartou</t>
  </si>
  <si>
    <t>síťová insfrastruktura (min 8 port gigabit switch, min CAT5e kabeláž)</t>
  </si>
  <si>
    <t xml:space="preserve">pedestal pro montáž projektoru, aretace nožiček projektoru, nastavení výšky až 1m (horní deska), 30RU prostor pro montáž zařízení do 19" racku, černá barva </t>
  </si>
  <si>
    <t>cena za m.j. bez DPH</t>
  </si>
  <si>
    <t>Celkem cena bez DPH</t>
  </si>
  <si>
    <t>číslo položky</t>
  </si>
  <si>
    <t>Označení</t>
  </si>
  <si>
    <t>DCI 2K projektor</t>
  </si>
  <si>
    <t>množstevní jednotka</t>
  </si>
  <si>
    <t>ks</t>
  </si>
  <si>
    <t>sada</t>
  </si>
  <si>
    <t>práce</t>
  </si>
  <si>
    <t>lampa do projektoru</t>
  </si>
  <si>
    <t>objektiv</t>
  </si>
  <si>
    <t>Inegrovaný media blok</t>
  </si>
  <si>
    <t>úložiště</t>
  </si>
  <si>
    <t>síťová infrastruktura</t>
  </si>
  <si>
    <t>materiál</t>
  </si>
  <si>
    <t>Kalibrace barev projektoru dle DCI standardu</t>
  </si>
  <si>
    <t>kalibrace barev</t>
  </si>
  <si>
    <t>Montáž</t>
  </si>
  <si>
    <t>Doprava</t>
  </si>
  <si>
    <t>Kino Horní Slavkov - výkaz výměr</t>
  </si>
  <si>
    <t>podrobná specifikace nebo odkaz na www stránky a specifikace nabízeného výrobce a výrobku</t>
  </si>
  <si>
    <t>Poznánka:</t>
  </si>
  <si>
    <t>originální xenonová lampa do projektoru, která musí zabezpečit na daném plátně obraz s jasem min 14fL pro 2D</t>
  </si>
  <si>
    <t>originální diskové úložiště od výrobce projektoru, min 5,4TB kapacita, RAID 5, 4x pevný disk, montáž do 19" racku, výška 1RU</t>
  </si>
  <si>
    <t>integrovaný media blok, propojení s externím NAS úložištěm, 2K HFR až 120fps, audio 2x8ch AES3 24bit, 48 nebo 96kHz, musí
splňovat certifikaci FIPS 140-2 level 3, přímé ovládání skrze grafické prostředí projektoru z dotykového panelu nebo vzdáleně z PC po síti</t>
  </si>
  <si>
    <t>2K (2048 x 1080) DCI projektor, svítivost až 9000 lumen, kontrastní poměr lepší něž 1700:1 v celé ploše obrazu, 3x 0,69" čip DMD DLP, frame rate až 120fps pro 2D a 60fps pro 3D, originální dotykový LCD min 10", bez nutnosti odsávání teplého vzduchu, lampa snadno dostupná ze zadní strany projektoru, eSATA a USB 3.0 pro ingest obsahu, možnost použití znovu použitelných filtrů (nemusí se měnit), šířka projektoru měnší než 720mm včetně konektorů, hmotnost do 54kg</t>
  </si>
  <si>
    <t>demontáž a posunutí původní MEO 5XB promítačky, montáž nového zařízení, proškolení obsluhy, registrace u distribučních společností</t>
  </si>
  <si>
    <t>žlutě označená pole vyplní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</si>
</sst>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/>
    <xf numFmtId="44" fontId="2" fillId="0" borderId="1" xfId="0" applyNumberFormat="1" applyFont="1" applyBorder="1"/>
    <xf numFmtId="44" fontId="0" fillId="0" borderId="1" xfId="0" applyNumberFormat="1" applyBorder="1"/>
    <xf numFmtId="0" fontId="0" fillId="2" borderId="1" xfId="0" applyFill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44" fontId="0" fillId="2" borderId="1" xfId="1" applyFont="1" applyFill="1" applyBorder="1" applyAlignment="1">
      <alignment vertical="top"/>
    </xf>
    <xf numFmtId="164" fontId="0" fillId="0" borderId="1" xfId="1" applyNumberFormat="1" applyFont="1" applyFill="1" applyBorder="1" applyAlignment="1">
      <alignment vertical="top"/>
    </xf>
    <xf numFmtId="0" fontId="2" fillId="0" borderId="1" xfId="0" applyFont="1" applyFill="1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vertical="top" wrapText="1"/>
    </xf>
    <xf numFmtId="0" fontId="0" fillId="0" borderId="0" xfId="0" applyBorder="1"/>
    <xf numFmtId="0" fontId="2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D20" sqref="D20"/>
    </sheetView>
  </sheetViews>
  <sheetFormatPr defaultRowHeight="15" x14ac:dyDescent="0.25"/>
  <cols>
    <col min="1" max="1" width="9" customWidth="1"/>
    <col min="2" max="2" width="15.42578125" bestFit="1" customWidth="1"/>
    <col min="3" max="3" width="27.28515625" bestFit="1" customWidth="1"/>
    <col min="4" max="4" width="33.140625" bestFit="1" customWidth="1"/>
    <col min="5" max="5" width="12" customWidth="1"/>
    <col min="7" max="7" width="19.28515625" bestFit="1" customWidth="1"/>
    <col min="8" max="8" width="23.140625" bestFit="1" customWidth="1"/>
    <col min="9" max="9" width="33.28515625" customWidth="1"/>
    <col min="10" max="10" width="23" bestFit="1" customWidth="1"/>
  </cols>
  <sheetData>
    <row r="1" spans="1:9" ht="18.75" x14ac:dyDescent="0.3">
      <c r="C1" s="4" t="s">
        <v>33</v>
      </c>
    </row>
    <row r="2" spans="1:9" ht="49.5" customHeight="1" x14ac:dyDescent="0.25">
      <c r="A2" s="8" t="s">
        <v>16</v>
      </c>
      <c r="B2" s="1" t="s">
        <v>17</v>
      </c>
      <c r="C2" s="1" t="s">
        <v>0</v>
      </c>
      <c r="D2" s="1" t="s">
        <v>2</v>
      </c>
      <c r="E2" s="8" t="s">
        <v>19</v>
      </c>
      <c r="F2" s="1" t="s">
        <v>1</v>
      </c>
      <c r="G2" s="1" t="s">
        <v>14</v>
      </c>
      <c r="H2" s="1" t="s">
        <v>15</v>
      </c>
      <c r="I2" s="15" t="s">
        <v>34</v>
      </c>
    </row>
    <row r="3" spans="1:9" ht="210" x14ac:dyDescent="0.25">
      <c r="A3" s="11">
        <v>1</v>
      </c>
      <c r="B3" s="9" t="s">
        <v>18</v>
      </c>
      <c r="C3" s="10"/>
      <c r="D3" s="3" t="s">
        <v>39</v>
      </c>
      <c r="E3" s="12" t="s">
        <v>20</v>
      </c>
      <c r="F3" s="11">
        <v>1</v>
      </c>
      <c r="G3" s="13"/>
      <c r="H3" s="14">
        <f>G3*F3</f>
        <v>0</v>
      </c>
      <c r="I3" s="7"/>
    </row>
    <row r="4" spans="1:9" ht="60" x14ac:dyDescent="0.25">
      <c r="A4" s="11">
        <v>2</v>
      </c>
      <c r="B4" s="17" t="s">
        <v>23</v>
      </c>
      <c r="C4" s="10"/>
      <c r="D4" s="3" t="s">
        <v>36</v>
      </c>
      <c r="E4" s="12" t="s">
        <v>20</v>
      </c>
      <c r="F4" s="11">
        <v>1</v>
      </c>
      <c r="G4" s="13"/>
      <c r="H4" s="14">
        <f t="shared" ref="H4:H14" si="0">G4*F4</f>
        <v>0</v>
      </c>
      <c r="I4" s="7"/>
    </row>
    <row r="5" spans="1:9" ht="75" x14ac:dyDescent="0.25">
      <c r="A5" s="11">
        <v>3</v>
      </c>
      <c r="B5" s="9" t="s">
        <v>24</v>
      </c>
      <c r="C5" s="10"/>
      <c r="D5" s="3" t="s">
        <v>10</v>
      </c>
      <c r="E5" s="12" t="s">
        <v>20</v>
      </c>
      <c r="F5" s="11">
        <v>1</v>
      </c>
      <c r="G5" s="13"/>
      <c r="H5" s="14">
        <f t="shared" si="0"/>
        <v>0</v>
      </c>
      <c r="I5" s="7"/>
    </row>
    <row r="6" spans="1:9" ht="120" x14ac:dyDescent="0.25">
      <c r="A6" s="11">
        <v>4</v>
      </c>
      <c r="B6" s="17" t="s">
        <v>25</v>
      </c>
      <c r="C6" s="10"/>
      <c r="D6" s="3" t="s">
        <v>38</v>
      </c>
      <c r="E6" s="12" t="s">
        <v>20</v>
      </c>
      <c r="F6" s="11">
        <v>1</v>
      </c>
      <c r="G6" s="13"/>
      <c r="H6" s="14">
        <f t="shared" si="0"/>
        <v>0</v>
      </c>
      <c r="I6" s="7"/>
    </row>
    <row r="7" spans="1:9" ht="60" x14ac:dyDescent="0.25">
      <c r="A7" s="11">
        <v>5</v>
      </c>
      <c r="B7" s="9" t="s">
        <v>26</v>
      </c>
      <c r="C7" s="10"/>
      <c r="D7" s="3" t="s">
        <v>37</v>
      </c>
      <c r="E7" s="12" t="s">
        <v>20</v>
      </c>
      <c r="F7" s="11">
        <v>1</v>
      </c>
      <c r="G7" s="13"/>
      <c r="H7" s="14">
        <f t="shared" si="0"/>
        <v>0</v>
      </c>
      <c r="I7" s="7"/>
    </row>
    <row r="8" spans="1:9" ht="75" x14ac:dyDescent="0.25">
      <c r="A8" s="11">
        <v>6</v>
      </c>
      <c r="B8" s="9" t="s">
        <v>3</v>
      </c>
      <c r="C8" s="10"/>
      <c r="D8" s="3" t="s">
        <v>13</v>
      </c>
      <c r="E8" s="12" t="s">
        <v>20</v>
      </c>
      <c r="F8" s="11">
        <v>1</v>
      </c>
      <c r="G8" s="13"/>
      <c r="H8" s="14">
        <f t="shared" si="0"/>
        <v>0</v>
      </c>
      <c r="I8" s="7"/>
    </row>
    <row r="9" spans="1:9" ht="30" x14ac:dyDescent="0.25">
      <c r="A9" s="11">
        <v>7</v>
      </c>
      <c r="B9" s="17" t="s">
        <v>27</v>
      </c>
      <c r="C9" s="10"/>
      <c r="D9" s="3" t="s">
        <v>12</v>
      </c>
      <c r="E9" s="12" t="s">
        <v>21</v>
      </c>
      <c r="F9" s="11">
        <v>1</v>
      </c>
      <c r="G9" s="13"/>
      <c r="H9" s="14">
        <f t="shared" si="0"/>
        <v>0</v>
      </c>
      <c r="I9" s="16"/>
    </row>
    <row r="10" spans="1:9" ht="90" x14ac:dyDescent="0.25">
      <c r="A10" s="11">
        <v>8</v>
      </c>
      <c r="B10" s="9" t="s">
        <v>4</v>
      </c>
      <c r="C10" s="10"/>
      <c r="D10" s="3" t="s">
        <v>11</v>
      </c>
      <c r="E10" s="12" t="s">
        <v>21</v>
      </c>
      <c r="F10" s="11">
        <v>1</v>
      </c>
      <c r="G10" s="13"/>
      <c r="H10" s="14">
        <f t="shared" si="0"/>
        <v>0</v>
      </c>
      <c r="I10" s="16"/>
    </row>
    <row r="11" spans="1:9" x14ac:dyDescent="0.25">
      <c r="A11" s="11">
        <v>9</v>
      </c>
      <c r="B11" s="9" t="s">
        <v>28</v>
      </c>
      <c r="C11" s="10"/>
      <c r="D11" s="2" t="s">
        <v>5</v>
      </c>
      <c r="E11" s="11" t="s">
        <v>21</v>
      </c>
      <c r="F11" s="11">
        <v>1</v>
      </c>
      <c r="G11" s="13"/>
      <c r="H11" s="14">
        <f t="shared" si="0"/>
        <v>0</v>
      </c>
      <c r="I11" s="16"/>
    </row>
    <row r="12" spans="1:9" ht="30" x14ac:dyDescent="0.25">
      <c r="A12" s="11">
        <v>10</v>
      </c>
      <c r="B12" s="9" t="s">
        <v>30</v>
      </c>
      <c r="C12" s="10"/>
      <c r="D12" s="3" t="s">
        <v>29</v>
      </c>
      <c r="E12" s="11" t="s">
        <v>22</v>
      </c>
      <c r="F12" s="11">
        <v>1</v>
      </c>
      <c r="G12" s="13"/>
      <c r="H12" s="14">
        <f t="shared" si="0"/>
        <v>0</v>
      </c>
      <c r="I12" s="16"/>
    </row>
    <row r="13" spans="1:9" ht="67.5" customHeight="1" x14ac:dyDescent="0.25">
      <c r="A13" s="11">
        <v>11</v>
      </c>
      <c r="B13" s="9" t="s">
        <v>31</v>
      </c>
      <c r="C13" s="10"/>
      <c r="D13" s="17" t="s">
        <v>40</v>
      </c>
      <c r="E13" s="12" t="s">
        <v>22</v>
      </c>
      <c r="F13" s="11">
        <v>1</v>
      </c>
      <c r="G13" s="13"/>
      <c r="H13" s="14">
        <f t="shared" si="0"/>
        <v>0</v>
      </c>
      <c r="I13" s="16"/>
    </row>
    <row r="14" spans="1:9" x14ac:dyDescent="0.25">
      <c r="A14" s="11">
        <v>12</v>
      </c>
      <c r="B14" s="9" t="s">
        <v>32</v>
      </c>
      <c r="C14" s="10"/>
      <c r="D14" s="2" t="s">
        <v>6</v>
      </c>
      <c r="E14" s="11" t="s">
        <v>20</v>
      </c>
      <c r="F14" s="11">
        <v>1</v>
      </c>
      <c r="G14" s="13"/>
      <c r="H14" s="14">
        <f t="shared" si="0"/>
        <v>0</v>
      </c>
      <c r="I14" s="16"/>
    </row>
    <row r="15" spans="1:9" x14ac:dyDescent="0.25">
      <c r="D15" s="18"/>
      <c r="E15" s="18"/>
      <c r="F15" s="18"/>
      <c r="G15" s="1" t="s">
        <v>7</v>
      </c>
      <c r="H15" s="5">
        <f>SUM(H3:H14)</f>
        <v>0</v>
      </c>
    </row>
    <row r="16" spans="1:9" x14ac:dyDescent="0.25">
      <c r="D16" s="18"/>
      <c r="E16" s="18"/>
      <c r="F16" s="18"/>
      <c r="G16" s="2" t="s">
        <v>8</v>
      </c>
      <c r="H16" s="6">
        <f>H15*0.21</f>
        <v>0</v>
      </c>
    </row>
    <row r="17" spans="2:8" x14ac:dyDescent="0.25">
      <c r="D17" s="18"/>
      <c r="E17" s="18"/>
      <c r="F17" s="18"/>
      <c r="G17" s="2" t="s">
        <v>9</v>
      </c>
      <c r="H17" s="6">
        <f>H15*1.21</f>
        <v>0</v>
      </c>
    </row>
    <row r="18" spans="2:8" x14ac:dyDescent="0.25">
      <c r="B18" s="19" t="s">
        <v>35</v>
      </c>
    </row>
    <row r="19" spans="2:8" x14ac:dyDescent="0.25">
      <c r="B19" t="s">
        <v>41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2020-05-11T10:14:36Z</dcterms:created>
  <dcterms:modified xsi:type="dcterms:W3CDTF">2020-05-15T09:09:00Z</dcterms:modified>
</cp:coreProperties>
</file>