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Veřejné zakázky\VZMR 2022 - Doplnění štukové profilace stropu lodi kostela sv. Jiří, Horní Slavkov\ezak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H9" i="1" s="1"/>
  <c r="F10" i="1"/>
  <c r="G10" i="1" s="1"/>
  <c r="H10" i="1" s="1"/>
  <c r="F14" i="1"/>
  <c r="G14" i="1" s="1"/>
  <c r="F13" i="1"/>
  <c r="F12" i="1"/>
  <c r="G12" i="1" s="1"/>
  <c r="H12" i="1" s="1"/>
  <c r="F11" i="1"/>
  <c r="F15" i="1" l="1"/>
  <c r="H14" i="1"/>
  <c r="G13" i="1"/>
  <c r="H13" i="1" s="1"/>
  <c r="G11" i="1"/>
  <c r="H11" i="1" s="1"/>
  <c r="G15" i="1" l="1"/>
  <c r="H15" i="1"/>
</calcChain>
</file>

<file path=xl/sharedStrings.xml><?xml version="1.0" encoding="utf-8"?>
<sst xmlns="http://schemas.openxmlformats.org/spreadsheetml/2006/main" count="23" uniqueCount="20">
  <si>
    <t>pol.</t>
  </si>
  <si>
    <t>popis položky</t>
  </si>
  <si>
    <t>množství</t>
  </si>
  <si>
    <t>jednotka</t>
  </si>
  <si>
    <t>jednotková cena</t>
  </si>
  <si>
    <t>cena celkem bez DPH</t>
  </si>
  <si>
    <t>sazba DPH 21 %</t>
  </si>
  <si>
    <t>cena celkem vč. DPH</t>
  </si>
  <si>
    <t>VRN</t>
  </si>
  <si>
    <t>kpl</t>
  </si>
  <si>
    <t>celkem</t>
  </si>
  <si>
    <t>Závěrečná restaurátorská zpráva</t>
  </si>
  <si>
    <t>bm</t>
  </si>
  <si>
    <t>Plastické doplnění profilace výseče klenby</t>
  </si>
  <si>
    <t>ks</t>
  </si>
  <si>
    <t>Plastické doplnění zdobného prvku na vrcholu výseče klenby</t>
  </si>
  <si>
    <t>Plastické doplnění profilace- klenební pas-zrcadla</t>
  </si>
  <si>
    <t>Plastické doplnění profilace- klenební pas-kruhová profilace okolo rozety, půlkruhová profilace nad patou klenby</t>
  </si>
  <si>
    <t xml:space="preserve">Doplnění štukové profilace stropu kostela sv. Jiří v Horním Slavkově </t>
  </si>
  <si>
    <t>Příloha č.3 -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</si>
</sst>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9" fontId="0" fillId="0" borderId="0" xfId="0" applyNumberFormat="1"/>
    <xf numFmtId="0" fontId="5" fillId="0" borderId="0" xfId="0" applyFont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6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5" xfId="0" applyFont="1" applyBorder="1"/>
    <xf numFmtId="4" fontId="2" fillId="0" borderId="5" xfId="0" applyNumberFormat="1" applyFont="1" applyBorder="1"/>
    <xf numFmtId="0" fontId="6" fillId="0" borderId="5" xfId="0" applyFont="1" applyBorder="1"/>
    <xf numFmtId="0" fontId="4" fillId="3" borderId="7" xfId="0" applyFont="1" applyFill="1" applyBorder="1"/>
    <xf numFmtId="0" fontId="5" fillId="3" borderId="19" xfId="0" applyFont="1" applyFill="1" applyBorder="1" applyAlignment="1">
      <alignment horizontal="left"/>
    </xf>
    <xf numFmtId="4" fontId="5" fillId="3" borderId="8" xfId="0" applyNumberFormat="1" applyFont="1" applyFill="1" applyBorder="1" applyAlignment="1">
      <alignment horizontal="right"/>
    </xf>
    <xf numFmtId="0" fontId="3" fillId="0" borderId="0" xfId="1" applyFont="1" applyFill="1"/>
    <xf numFmtId="0" fontId="3" fillId="0" borderId="0" xfId="1" applyFont="1" applyFill="1" applyBorder="1" applyAlignment="1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5" fillId="0" borderId="6" xfId="0" applyNumberFormat="1" applyFont="1" applyBorder="1"/>
    <xf numFmtId="164" fontId="5" fillId="3" borderId="9" xfId="0" applyNumberFormat="1" applyFont="1" applyFill="1" applyBorder="1"/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80" zoomScaleNormal="80" workbookViewId="0">
      <selection activeCell="B20" sqref="B20"/>
    </sheetView>
  </sheetViews>
  <sheetFormatPr defaultRowHeight="15" x14ac:dyDescent="0.25"/>
  <cols>
    <col min="1" max="1" width="4.28515625" customWidth="1"/>
    <col min="2" max="2" width="65.85546875" customWidth="1"/>
    <col min="3" max="5" width="8.85546875" style="21"/>
    <col min="6" max="6" width="16" style="21" customWidth="1"/>
    <col min="7" max="7" width="17.140625" customWidth="1"/>
    <col min="8" max="8" width="15.7109375" customWidth="1"/>
  </cols>
  <sheetData>
    <row r="1" spans="1:9" ht="25.9" customHeight="1" thickBot="1" x14ac:dyDescent="0.3"/>
    <row r="2" spans="1:9" ht="14.45" customHeight="1" x14ac:dyDescent="0.25">
      <c r="A2" s="38" t="s">
        <v>19</v>
      </c>
      <c r="B2" s="39"/>
      <c r="C2" s="39"/>
      <c r="D2" s="39"/>
      <c r="E2" s="39"/>
      <c r="F2" s="39"/>
      <c r="G2" s="39"/>
      <c r="H2" s="40"/>
    </row>
    <row r="3" spans="1:9" ht="15.6" customHeight="1" thickBot="1" x14ac:dyDescent="0.3">
      <c r="A3" s="41"/>
      <c r="B3" s="42"/>
      <c r="C3" s="42"/>
      <c r="D3" s="42"/>
      <c r="E3" s="42"/>
      <c r="F3" s="42"/>
      <c r="G3" s="42"/>
      <c r="H3" s="43"/>
    </row>
    <row r="4" spans="1:9" x14ac:dyDescent="0.25">
      <c r="A4" s="32"/>
      <c r="B4" s="32"/>
      <c r="C4" s="33"/>
      <c r="D4" s="33"/>
      <c r="E4" s="33"/>
      <c r="F4" s="33"/>
      <c r="G4" s="32"/>
      <c r="H4" s="32"/>
    </row>
    <row r="5" spans="1:9" ht="15.75" x14ac:dyDescent="0.25">
      <c r="A5" s="44" t="s">
        <v>18</v>
      </c>
      <c r="B5" s="45"/>
      <c r="C5" s="45"/>
      <c r="D5" s="45"/>
      <c r="E5" s="45"/>
      <c r="F5" s="45"/>
      <c r="G5" s="45"/>
      <c r="H5" s="46"/>
      <c r="I5" s="3"/>
    </row>
    <row r="6" spans="1:9" ht="15.75" thickBot="1" x14ac:dyDescent="0.3">
      <c r="A6" s="34"/>
      <c r="B6" s="34"/>
      <c r="C6" s="35"/>
      <c r="D6" s="35"/>
      <c r="E6" s="35"/>
      <c r="F6" s="35"/>
      <c r="G6" s="34"/>
      <c r="H6" s="34"/>
    </row>
    <row r="7" spans="1:9" ht="23.25" x14ac:dyDescent="0.25">
      <c r="A7" s="5" t="s">
        <v>0</v>
      </c>
      <c r="B7" s="6" t="s">
        <v>1</v>
      </c>
      <c r="C7" s="22" t="s">
        <v>2</v>
      </c>
      <c r="D7" s="22" t="s">
        <v>3</v>
      </c>
      <c r="E7" s="27" t="s">
        <v>4</v>
      </c>
      <c r="F7" s="27" t="s">
        <v>5</v>
      </c>
      <c r="G7" s="7" t="s">
        <v>6</v>
      </c>
      <c r="H7" s="8" t="s">
        <v>7</v>
      </c>
    </row>
    <row r="8" spans="1:9" x14ac:dyDescent="0.25">
      <c r="A8" s="9"/>
      <c r="B8" s="10"/>
      <c r="C8" s="23"/>
      <c r="D8" s="23"/>
      <c r="E8" s="28"/>
      <c r="F8" s="28"/>
      <c r="G8" s="11"/>
      <c r="H8" s="12"/>
    </row>
    <row r="9" spans="1:9" x14ac:dyDescent="0.25">
      <c r="A9" s="2">
        <v>1</v>
      </c>
      <c r="B9" s="13" t="s">
        <v>13</v>
      </c>
      <c r="C9" s="24">
        <v>65.599999999999994</v>
      </c>
      <c r="D9" s="24" t="s">
        <v>12</v>
      </c>
      <c r="E9" s="24">
        <v>0</v>
      </c>
      <c r="F9" s="30">
        <f t="shared" ref="F9:F14" si="0">SUM(C9*E9)</f>
        <v>0</v>
      </c>
      <c r="G9" s="14">
        <f t="shared" ref="G9:G14" si="1">SUM(F9*0.21)</f>
        <v>0</v>
      </c>
      <c r="H9" s="36">
        <f t="shared" ref="H9:H14" si="2">SUM(F9+G9)</f>
        <v>0</v>
      </c>
    </row>
    <row r="10" spans="1:9" x14ac:dyDescent="0.25">
      <c r="A10" s="2">
        <v>2</v>
      </c>
      <c r="B10" s="13" t="s">
        <v>15</v>
      </c>
      <c r="C10" s="24">
        <v>2</v>
      </c>
      <c r="D10" s="24" t="s">
        <v>14</v>
      </c>
      <c r="E10" s="24">
        <v>0</v>
      </c>
      <c r="F10" s="30">
        <f t="shared" si="0"/>
        <v>0</v>
      </c>
      <c r="G10" s="14">
        <f t="shared" si="1"/>
        <v>0</v>
      </c>
      <c r="H10" s="36">
        <f t="shared" si="2"/>
        <v>0</v>
      </c>
    </row>
    <row r="11" spans="1:9" x14ac:dyDescent="0.25">
      <c r="A11" s="2">
        <v>3</v>
      </c>
      <c r="B11" s="13" t="s">
        <v>16</v>
      </c>
      <c r="C11" s="24">
        <v>132.30000000000001</v>
      </c>
      <c r="D11" s="24" t="s">
        <v>12</v>
      </c>
      <c r="E11" s="24">
        <v>0</v>
      </c>
      <c r="F11" s="30">
        <f t="shared" si="0"/>
        <v>0</v>
      </c>
      <c r="G11" s="14">
        <f t="shared" si="1"/>
        <v>0</v>
      </c>
      <c r="H11" s="36">
        <f t="shared" si="2"/>
        <v>0</v>
      </c>
    </row>
    <row r="12" spans="1:9" ht="24.75" x14ac:dyDescent="0.25">
      <c r="A12" s="2">
        <v>4</v>
      </c>
      <c r="B12" s="47" t="s">
        <v>17</v>
      </c>
      <c r="C12" s="24">
        <v>10.4</v>
      </c>
      <c r="D12" s="24" t="s">
        <v>12</v>
      </c>
      <c r="E12" s="24">
        <v>0</v>
      </c>
      <c r="F12" s="30">
        <f t="shared" si="0"/>
        <v>0</v>
      </c>
      <c r="G12" s="14">
        <f t="shared" si="1"/>
        <v>0</v>
      </c>
      <c r="H12" s="36">
        <f t="shared" si="2"/>
        <v>0</v>
      </c>
    </row>
    <row r="13" spans="1:9" x14ac:dyDescent="0.25">
      <c r="A13" s="2">
        <v>7</v>
      </c>
      <c r="B13" s="1" t="s">
        <v>8</v>
      </c>
      <c r="C13" s="24">
        <v>1</v>
      </c>
      <c r="D13" s="24" t="s">
        <v>9</v>
      </c>
      <c r="E13" s="24">
        <v>0</v>
      </c>
      <c r="F13" s="30">
        <f>SUM(C13*E13)</f>
        <v>0</v>
      </c>
      <c r="G13" s="14">
        <f>SUM(F13*0.21)</f>
        <v>0</v>
      </c>
      <c r="H13" s="36">
        <f>SUM(F13+G13)</f>
        <v>0</v>
      </c>
    </row>
    <row r="14" spans="1:9" ht="15.75" thickBot="1" x14ac:dyDescent="0.3">
      <c r="A14" s="2">
        <v>8</v>
      </c>
      <c r="B14" s="15" t="s">
        <v>11</v>
      </c>
      <c r="C14" s="24">
        <v>1</v>
      </c>
      <c r="D14" s="24" t="s">
        <v>9</v>
      </c>
      <c r="E14" s="24">
        <v>0</v>
      </c>
      <c r="F14" s="30">
        <f t="shared" si="0"/>
        <v>0</v>
      </c>
      <c r="G14" s="14">
        <f t="shared" si="1"/>
        <v>0</v>
      </c>
      <c r="H14" s="36">
        <f t="shared" si="2"/>
        <v>0</v>
      </c>
    </row>
    <row r="15" spans="1:9" ht="15.75" thickBot="1" x14ac:dyDescent="0.3">
      <c r="A15" s="16"/>
      <c r="B15" s="17" t="s">
        <v>10</v>
      </c>
      <c r="C15" s="25"/>
      <c r="D15" s="25"/>
      <c r="E15" s="25"/>
      <c r="F15" s="31">
        <f>SUM(F9:F14)</f>
        <v>0</v>
      </c>
      <c r="G15" s="18">
        <f>SUM(G9:G14)</f>
        <v>0</v>
      </c>
      <c r="H15" s="37">
        <f>SUM(H9:H14)</f>
        <v>0</v>
      </c>
    </row>
    <row r="17" spans="2:5" x14ac:dyDescent="0.25">
      <c r="B17" s="4"/>
      <c r="C17" s="26"/>
      <c r="D17" s="26"/>
      <c r="E17" s="26"/>
    </row>
    <row r="18" spans="2:5" x14ac:dyDescent="0.25">
      <c r="B18" s="4"/>
      <c r="C18" s="26"/>
      <c r="D18" s="26"/>
      <c r="E18" s="26"/>
    </row>
    <row r="19" spans="2:5" x14ac:dyDescent="0.25">
      <c r="B19" s="4"/>
      <c r="C19" s="26"/>
      <c r="D19" s="26"/>
    </row>
    <row r="20" spans="2:5" x14ac:dyDescent="0.25">
      <c r="B20" s="19"/>
      <c r="C20" s="26"/>
      <c r="D20" s="26"/>
    </row>
    <row r="21" spans="2:5" x14ac:dyDescent="0.25">
      <c r="B21" s="20"/>
      <c r="C21" s="26"/>
      <c r="D21" s="26"/>
      <c r="E21" s="29"/>
    </row>
    <row r="22" spans="2:5" x14ac:dyDescent="0.25">
      <c r="B22" s="4"/>
      <c r="C22" s="26"/>
      <c r="D22" s="26"/>
    </row>
    <row r="23" spans="2:5" x14ac:dyDescent="0.25">
      <c r="B23" s="4"/>
      <c r="C23" s="26"/>
      <c r="D23" s="26"/>
    </row>
    <row r="24" spans="2:5" x14ac:dyDescent="0.25">
      <c r="B24" s="4"/>
      <c r="C24" s="26"/>
      <c r="D24" s="26"/>
    </row>
    <row r="25" spans="2:5" x14ac:dyDescent="0.25">
      <c r="B25" s="4"/>
      <c r="C25" s="26"/>
      <c r="D25" s="26"/>
    </row>
  </sheetData>
  <mergeCells count="2">
    <mergeCell ref="A2:H3"/>
    <mergeCell ref="A5:H5"/>
  </mergeCells>
  <pageMargins left="0.7" right="0.7" top="0.78740157499999996" bottom="0.78740157499999996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Petra Bednářová</cp:lastModifiedBy>
  <cp:lastPrinted>2022-04-14T08:13:28Z</cp:lastPrinted>
  <dcterms:created xsi:type="dcterms:W3CDTF">2018-09-03T06:46:21Z</dcterms:created>
  <dcterms:modified xsi:type="dcterms:W3CDTF">2022-04-14T08:14:31Z</dcterms:modified>
</cp:coreProperties>
</file>